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工作表1" sheetId="1" r:id="rId4"/>
  </sheets>
  <definedNames/>
  <calcPr/>
  <extLst>
    <ext uri="GoogleSheetsCustomDataVersion2">
      <go:sheetsCustomData xmlns:go="http://customooxmlschemas.google.com/" r:id="rId5" roundtripDataChecksum="Btnn3r11VHgtthA57kayuPHfM1QkmtGpdkgrmlP4wcE="/>
    </ext>
  </extLst>
</workbook>
</file>

<file path=xl/sharedStrings.xml><?xml version="1.0" encoding="utf-8"?>
<sst xmlns="http://schemas.openxmlformats.org/spreadsheetml/2006/main" count="27" uniqueCount="26">
  <si>
    <t>國立岡山高中114學度 第1學期 整潔成績排名</t>
  </si>
  <si>
    <t xml:space="preserve">         第5週                 　　　　　　　　　　                                                衛生組長：李彥霆</t>
  </si>
  <si>
    <t>組別</t>
  </si>
  <si>
    <t>班級</t>
  </si>
  <si>
    <t>總成績</t>
  </si>
  <si>
    <t>平均</t>
  </si>
  <si>
    <t>名次</t>
  </si>
  <si>
    <t>一　年　級</t>
  </si>
  <si>
    <t>隊</t>
  </si>
  <si>
    <t>長</t>
  </si>
  <si>
    <t>：</t>
  </si>
  <si>
    <t>陳</t>
  </si>
  <si>
    <t>玉</t>
  </si>
  <si>
    <t>二　年　級</t>
  </si>
  <si>
    <t>瑩</t>
  </si>
  <si>
    <t>三　年　級</t>
  </si>
  <si>
    <t>承</t>
  </si>
  <si>
    <t>辦</t>
  </si>
  <si>
    <t>人</t>
  </si>
  <si>
    <t>莊</t>
  </si>
  <si>
    <t>詠</t>
  </si>
  <si>
    <t>淇</t>
  </si>
  <si>
    <t>‧</t>
  </si>
  <si>
    <t>蔡</t>
  </si>
  <si>
    <t>語</t>
  </si>
  <si>
    <t>夏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</si>
</sst>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月d日"/>
    <numFmt numFmtId="165" formatCode="0.00_ "/>
    <numFmt numFmtId="166" formatCode="0_ "/>
  </numFmts>
  <fonts count="10">
    <font>
      <sz val="12.0"/>
      <color rgb="FF000000"/>
      <name val="PMingLiu"/>
      <scheme val="minor"/>
    </font>
    <font>
      <b/>
      <sz val="14.0"/>
      <color theme="1"/>
      <name val="DFKai-SB"/>
    </font>
    <font>
      <sz val="12.0"/>
      <color theme="1"/>
      <name val="PMingLiu"/>
    </font>
    <font/>
    <font>
      <sz val="9.0"/>
      <color theme="1"/>
      <name val="PMingLiu"/>
    </font>
    <font>
      <sz val="9.0"/>
      <color theme="1"/>
      <name val="MingLiu"/>
    </font>
    <font>
      <sz val="10.0"/>
      <color theme="1"/>
      <name val="PMingLiu"/>
    </font>
    <font>
      <b/>
      <sz val="16.0"/>
      <color theme="1"/>
      <name val="DFKai-SB"/>
    </font>
    <font>
      <sz val="12.0"/>
      <color theme="1"/>
      <name val="Times New Roman"/>
    </font>
    <font>
      <color theme="1"/>
      <name val="PMingLiu"/>
    </font>
  </fonts>
  <fills count="2">
    <fill>
      <patternFill patternType="none"/>
    </fill>
    <fill>
      <patternFill patternType="lightGray"/>
    </fill>
  </fills>
  <borders count="37">
    <border/>
    <border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66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horizontal="center" shrinkToFit="0" vertical="center" wrapText="0"/>
    </xf>
    <xf borderId="1" fillId="0" fontId="2" numFmtId="0" xfId="0" applyAlignment="1" applyBorder="1" applyFont="1">
      <alignment horizontal="left" readingOrder="0" shrinkToFit="0" vertical="center" wrapText="0"/>
    </xf>
    <xf borderId="1" fillId="0" fontId="3" numFmtId="0" xfId="0" applyAlignment="1" applyBorder="1" applyFont="1">
      <alignment vertical="center"/>
    </xf>
    <xf borderId="2" fillId="0" fontId="2" numFmtId="0" xfId="0" applyAlignment="1" applyBorder="1" applyFont="1">
      <alignment horizontal="center" shrinkToFit="0" vertical="center" wrapText="0"/>
    </xf>
    <xf borderId="3" fillId="0" fontId="2" numFmtId="0" xfId="0" applyAlignment="1" applyBorder="1" applyFont="1">
      <alignment horizontal="center" shrinkToFit="0" vertical="center" wrapText="0"/>
    </xf>
    <xf borderId="3" fillId="0" fontId="4" numFmtId="164" xfId="0" applyAlignment="1" applyBorder="1" applyFont="1" applyNumberFormat="1">
      <alignment horizontal="center" readingOrder="0" shrinkToFit="0" vertical="center" wrapText="0"/>
    </xf>
    <xf borderId="3" fillId="0" fontId="5" numFmtId="164" xfId="0" applyAlignment="1" applyBorder="1" applyFont="1" applyNumberFormat="1">
      <alignment horizontal="center" readingOrder="0" shrinkToFit="0" vertical="center" wrapText="0"/>
    </xf>
    <xf borderId="3" fillId="0" fontId="6" numFmtId="0" xfId="0" applyAlignment="1" applyBorder="1" applyFont="1">
      <alignment horizontal="center" shrinkToFit="0" vertical="center" wrapText="0"/>
    </xf>
    <xf borderId="4" fillId="0" fontId="6" numFmtId="0" xfId="0" applyAlignment="1" applyBorder="1" applyFont="1">
      <alignment horizontal="center" shrinkToFit="0" vertical="center" wrapText="0"/>
    </xf>
    <xf borderId="5" fillId="0" fontId="6" numFmtId="0" xfId="0" applyAlignment="1" applyBorder="1" applyFont="1">
      <alignment horizontal="center" shrinkToFit="0" vertical="center" wrapText="0"/>
    </xf>
    <xf borderId="6" fillId="0" fontId="2" numFmtId="0" xfId="0" applyAlignment="1" applyBorder="1" applyFont="1">
      <alignment shrinkToFit="0" vertical="center" wrapText="0"/>
    </xf>
    <xf borderId="7" fillId="0" fontId="7" numFmtId="0" xfId="0" applyAlignment="1" applyBorder="1" applyFont="1">
      <alignment shrinkToFit="0" textRotation="255" vertical="center" wrapText="0"/>
    </xf>
    <xf borderId="8" fillId="0" fontId="8" numFmtId="0" xfId="0" applyAlignment="1" applyBorder="1" applyFont="1">
      <alignment horizontal="center" readingOrder="0" shrinkToFit="0" vertical="center" wrapText="0"/>
    </xf>
    <xf borderId="8" fillId="0" fontId="8" numFmtId="0" xfId="0" applyAlignment="1" applyBorder="1" applyFont="1">
      <alignment horizontal="right" readingOrder="0" shrinkToFit="0" vertical="center" wrapText="0"/>
    </xf>
    <xf borderId="9" fillId="0" fontId="8" numFmtId="0" xfId="0" applyAlignment="1" applyBorder="1" applyFont="1">
      <alignment readingOrder="0" shrinkToFit="0" vertical="center" wrapText="0"/>
    </xf>
    <xf borderId="8" fillId="0" fontId="8" numFmtId="165" xfId="0" applyAlignment="1" applyBorder="1" applyFont="1" applyNumberFormat="1">
      <alignment shrinkToFit="0" vertical="center" wrapText="0"/>
    </xf>
    <xf borderId="10" fillId="0" fontId="8" numFmtId="165" xfId="0" applyAlignment="1" applyBorder="1" applyFont="1" applyNumberFormat="1">
      <alignment shrinkToFit="0" vertical="center" wrapText="0"/>
    </xf>
    <xf borderId="11" fillId="0" fontId="8" numFmtId="166" xfId="0" applyAlignment="1" applyBorder="1" applyFont="1" applyNumberFormat="1">
      <alignment horizontal="right" shrinkToFit="0" vertical="center" wrapText="0"/>
    </xf>
    <xf borderId="12" fillId="0" fontId="3" numFmtId="0" xfId="0" applyAlignment="1" applyBorder="1" applyFont="1">
      <alignment vertical="center"/>
    </xf>
    <xf borderId="13" fillId="0" fontId="3" numFmtId="0" xfId="0" applyAlignment="1" applyBorder="1" applyFont="1">
      <alignment vertical="center"/>
    </xf>
    <xf borderId="14" fillId="0" fontId="8" numFmtId="0" xfId="0" applyAlignment="1" applyBorder="1" applyFont="1">
      <alignment horizontal="center" readingOrder="0" shrinkToFit="0" vertical="center" wrapText="0"/>
    </xf>
    <xf borderId="14" fillId="0" fontId="8" numFmtId="0" xfId="0" applyAlignment="1" applyBorder="1" applyFont="1">
      <alignment horizontal="right" readingOrder="0" shrinkToFit="0" vertical="center" wrapText="0"/>
    </xf>
    <xf borderId="14" fillId="0" fontId="8" numFmtId="0" xfId="0" applyAlignment="1" applyBorder="1" applyFont="1">
      <alignment readingOrder="0" shrinkToFit="0" vertical="center" wrapText="0"/>
    </xf>
    <xf borderId="15" fillId="0" fontId="8" numFmtId="165" xfId="0" applyAlignment="1" applyBorder="1" applyFont="1" applyNumberFormat="1">
      <alignment shrinkToFit="0" vertical="center" wrapText="0"/>
    </xf>
    <xf borderId="11" fillId="0" fontId="8" numFmtId="166" xfId="0" applyAlignment="1" applyBorder="1" applyFont="1" applyNumberFormat="1">
      <alignment horizontal="right" readingOrder="0" shrinkToFit="0" vertical="center" wrapText="0"/>
    </xf>
    <xf borderId="0" fillId="0" fontId="9" numFmtId="0" xfId="0" applyAlignment="1" applyFont="1">
      <alignment vertical="center"/>
    </xf>
    <xf borderId="16" fillId="0" fontId="8" numFmtId="0" xfId="0" applyAlignment="1" applyBorder="1" applyFont="1">
      <alignment horizontal="center" readingOrder="0" shrinkToFit="0" vertical="center" wrapText="0"/>
    </xf>
    <xf borderId="16" fillId="0" fontId="8" numFmtId="0" xfId="0" applyAlignment="1" applyBorder="1" applyFont="1">
      <alignment horizontal="right" readingOrder="0" shrinkToFit="0" vertical="center" wrapText="0"/>
    </xf>
    <xf borderId="17" fillId="0" fontId="3" numFmtId="0" xfId="0" applyAlignment="1" applyBorder="1" applyFont="1">
      <alignment vertical="center"/>
    </xf>
    <xf borderId="16" fillId="0" fontId="8" numFmtId="0" xfId="0" applyAlignment="1" applyBorder="1" applyFont="1">
      <alignment readingOrder="0" shrinkToFit="0" vertical="center" wrapText="0"/>
    </xf>
    <xf borderId="18" fillId="0" fontId="8" numFmtId="165" xfId="0" applyAlignment="1" applyBorder="1" applyFont="1" applyNumberFormat="1">
      <alignment shrinkToFit="0" vertical="center" wrapText="0"/>
    </xf>
    <xf borderId="19" fillId="0" fontId="8" numFmtId="165" xfId="0" applyAlignment="1" applyBorder="1" applyFont="1" applyNumberFormat="1">
      <alignment shrinkToFit="0" vertical="center" wrapText="0"/>
    </xf>
    <xf borderId="20" fillId="0" fontId="8" numFmtId="166" xfId="0" applyAlignment="1" applyBorder="1" applyFont="1" applyNumberFormat="1">
      <alignment horizontal="right" readingOrder="0" shrinkToFit="0" vertical="center" wrapText="0"/>
    </xf>
    <xf borderId="6" fillId="0" fontId="7" numFmtId="0" xfId="0" applyAlignment="1" applyBorder="1" applyFont="1">
      <alignment shrinkToFit="0" textRotation="255" vertical="center" wrapText="0"/>
    </xf>
    <xf borderId="21" fillId="0" fontId="8" numFmtId="0" xfId="0" applyAlignment="1" applyBorder="1" applyFont="1">
      <alignment horizontal="center" readingOrder="0" shrinkToFit="0" vertical="center" wrapText="0"/>
    </xf>
    <xf borderId="22" fillId="0" fontId="8" numFmtId="0" xfId="0" applyAlignment="1" applyBorder="1" applyFont="1">
      <alignment horizontal="right" shrinkToFit="0" vertical="center" wrapText="0"/>
    </xf>
    <xf borderId="9" fillId="0" fontId="8" numFmtId="0" xfId="0" applyAlignment="1" applyBorder="1" applyFont="1">
      <alignment shrinkToFit="0" vertical="center" wrapText="0"/>
    </xf>
    <xf borderId="9" fillId="0" fontId="8" numFmtId="165" xfId="0" applyAlignment="1" applyBorder="1" applyFont="1" applyNumberFormat="1">
      <alignment shrinkToFit="0" vertical="center" wrapText="0"/>
    </xf>
    <xf borderId="23" fillId="0" fontId="8" numFmtId="166" xfId="0" applyAlignment="1" applyBorder="1" applyFont="1" applyNumberFormat="1">
      <alignment horizontal="right" shrinkToFit="0" vertical="center" wrapText="0"/>
    </xf>
    <xf borderId="24" fillId="0" fontId="8" numFmtId="0" xfId="0" applyAlignment="1" applyBorder="1" applyFont="1">
      <alignment horizontal="center" readingOrder="0" shrinkToFit="0" vertical="center" wrapText="0"/>
    </xf>
    <xf borderId="25" fillId="0" fontId="8" numFmtId="0" xfId="0" applyAlignment="1" applyBorder="1" applyFont="1">
      <alignment horizontal="right" readingOrder="0" shrinkToFit="0" vertical="center" wrapText="0"/>
    </xf>
    <xf borderId="14" fillId="0" fontId="8" numFmtId="165" xfId="0" applyAlignment="1" applyBorder="1" applyFont="1" applyNumberFormat="1">
      <alignment shrinkToFit="0" vertical="center" wrapText="0"/>
    </xf>
    <xf borderId="26" fillId="0" fontId="8" numFmtId="165" xfId="0" applyAlignment="1" applyBorder="1" applyFont="1" applyNumberFormat="1">
      <alignment shrinkToFit="0" vertical="center" wrapText="0"/>
    </xf>
    <xf borderId="27" fillId="0" fontId="8" numFmtId="166" xfId="0" applyAlignment="1" applyBorder="1" applyFont="1" applyNumberFormat="1">
      <alignment horizontal="right" readingOrder="0" shrinkToFit="0" vertical="center" wrapText="0"/>
    </xf>
    <xf borderId="27" fillId="0" fontId="8" numFmtId="166" xfId="0" applyAlignment="1" applyBorder="1" applyFont="1" applyNumberFormat="1">
      <alignment readingOrder="0" shrinkToFit="0" vertical="center" wrapText="0"/>
    </xf>
    <xf borderId="0" fillId="0" fontId="6" numFmtId="166" xfId="0" applyAlignment="1" applyFont="1" applyNumberFormat="1">
      <alignment shrinkToFit="0" vertical="center" wrapText="0"/>
    </xf>
    <xf borderId="28" fillId="0" fontId="8" numFmtId="166" xfId="0" applyAlignment="1" applyBorder="1" applyFont="1" applyNumberFormat="1">
      <alignment horizontal="right" readingOrder="0" shrinkToFit="0" vertical="center" wrapText="0"/>
    </xf>
    <xf borderId="29" fillId="0" fontId="8" numFmtId="0" xfId="0" applyAlignment="1" applyBorder="1" applyFont="1">
      <alignment horizontal="center" readingOrder="0" shrinkToFit="0" vertical="center" wrapText="0"/>
    </xf>
    <xf borderId="30" fillId="0" fontId="8" numFmtId="0" xfId="0" applyAlignment="1" applyBorder="1" applyFont="1">
      <alignment horizontal="right" readingOrder="0" shrinkToFit="0" vertical="center" wrapText="0"/>
    </xf>
    <xf borderId="16" fillId="0" fontId="8" numFmtId="165" xfId="0" applyAlignment="1" applyBorder="1" applyFont="1" applyNumberFormat="1">
      <alignment shrinkToFit="0" vertical="center" wrapText="0"/>
    </xf>
    <xf borderId="31" fillId="0" fontId="8" numFmtId="165" xfId="0" applyAlignment="1" applyBorder="1" applyFont="1" applyNumberFormat="1">
      <alignment shrinkToFit="0" vertical="center" wrapText="0"/>
    </xf>
    <xf borderId="32" fillId="0" fontId="3" numFmtId="0" xfId="0" applyAlignment="1" applyBorder="1" applyFont="1">
      <alignment vertical="center"/>
    </xf>
    <xf borderId="33" fillId="0" fontId="8" numFmtId="0" xfId="0" applyAlignment="1" applyBorder="1" applyFont="1">
      <alignment horizontal="center" readingOrder="0" shrinkToFit="0" vertical="center" wrapText="0"/>
    </xf>
    <xf borderId="34" fillId="0" fontId="8" numFmtId="0" xfId="0" applyAlignment="1" applyBorder="1" applyFont="1">
      <alignment horizontal="right" readingOrder="0" shrinkToFit="0" vertical="center" wrapText="0"/>
    </xf>
    <xf borderId="18" fillId="0" fontId="8" numFmtId="0" xfId="0" applyAlignment="1" applyBorder="1" applyFont="1">
      <alignment readingOrder="0" shrinkToFit="0" vertical="center" wrapText="0"/>
    </xf>
    <xf borderId="7" fillId="0" fontId="7" numFmtId="0" xfId="0" applyAlignment="1" applyBorder="1" applyFont="1">
      <alignment horizontal="center" shrinkToFit="0" textRotation="255" vertical="center" wrapText="0"/>
    </xf>
    <xf borderId="9" fillId="0" fontId="8" numFmtId="0" xfId="0" applyAlignment="1" applyBorder="1" applyFont="1">
      <alignment horizontal="center" readingOrder="0" shrinkToFit="0" vertical="center" wrapText="0"/>
    </xf>
    <xf borderId="8" fillId="0" fontId="8" numFmtId="0" xfId="0" applyAlignment="1" applyBorder="1" applyFont="1">
      <alignment horizontal="right" shrinkToFit="0" vertical="center" wrapText="0"/>
    </xf>
    <xf borderId="8" fillId="0" fontId="8" numFmtId="0" xfId="0" applyAlignment="1" applyBorder="1" applyFont="1">
      <alignment shrinkToFit="0" vertical="center" wrapText="0"/>
    </xf>
    <xf borderId="35" fillId="0" fontId="8" numFmtId="166" xfId="0" applyAlignment="1" applyBorder="1" applyFont="1" applyNumberFormat="1">
      <alignment horizontal="right" shrinkToFit="0" vertical="center" wrapText="0"/>
    </xf>
    <xf borderId="14" fillId="0" fontId="8" numFmtId="0" xfId="0" applyAlignment="1" applyBorder="1" applyFont="1">
      <alignment horizontal="right" shrinkToFit="0" vertical="center" wrapText="0"/>
    </xf>
    <xf borderId="14" fillId="0" fontId="8" numFmtId="0" xfId="0" applyAlignment="1" applyBorder="1" applyFont="1">
      <alignment shrinkToFit="0" vertical="center" wrapText="0"/>
    </xf>
    <xf borderId="18" fillId="0" fontId="8" numFmtId="0" xfId="0" applyAlignment="1" applyBorder="1" applyFont="1">
      <alignment horizontal="center" shrinkToFit="0" vertical="center" wrapText="0"/>
    </xf>
    <xf borderId="18" fillId="0" fontId="8" numFmtId="0" xfId="0" applyAlignment="1" applyBorder="1" applyFont="1">
      <alignment horizontal="right" readingOrder="0" shrinkToFit="0" vertical="center" wrapText="0"/>
    </xf>
    <xf borderId="36" fillId="0" fontId="8" numFmtId="0" xfId="0" applyAlignment="1" applyBorder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PMingLiu"/>
        <a:ea typeface="PMingLiu"/>
        <a:cs typeface="PMingLiu"/>
      </a:majorFont>
      <a:minorFont>
        <a:latin typeface="PMingLiu"/>
        <a:ea typeface="PMingLiu"/>
        <a:cs typeface="PMingLiu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4.33"/>
    <col customWidth="1" min="2" max="4" width="6.22"/>
    <col customWidth="1" min="5" max="7" width="6.0"/>
    <col customWidth="1" min="8" max="8" width="7.89"/>
    <col customWidth="1" min="9" max="9" width="7.44"/>
    <col customWidth="1" min="10" max="10" width="7.0"/>
    <col customWidth="1" min="11" max="11" width="17.89"/>
    <col customWidth="1" min="12" max="12" width="5.78"/>
    <col customWidth="1" min="13" max="22" width="8.0"/>
  </cols>
  <sheetData>
    <row r="1" ht="19.5" customHeight="1">
      <c r="A1" s="1" t="s">
        <v>0</v>
      </c>
    </row>
    <row r="2" ht="17.25" customHeight="1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7.25" customHeight="1">
      <c r="A3" s="4" t="s">
        <v>2</v>
      </c>
      <c r="B3" s="5" t="s">
        <v>3</v>
      </c>
      <c r="C3" s="6">
        <v>45929.0</v>
      </c>
      <c r="D3" s="6">
        <v>45930.0</v>
      </c>
      <c r="E3" s="7">
        <v>45931.0</v>
      </c>
      <c r="F3" s="7">
        <v>45932.0</v>
      </c>
      <c r="G3" s="7">
        <v>45933.0</v>
      </c>
      <c r="H3" s="8" t="s">
        <v>4</v>
      </c>
      <c r="I3" s="9" t="s">
        <v>5</v>
      </c>
      <c r="J3" s="10" t="s">
        <v>6</v>
      </c>
      <c r="K3" s="11"/>
    </row>
    <row r="4" ht="16.5" customHeight="1">
      <c r="A4" s="12" t="s">
        <v>7</v>
      </c>
      <c r="B4" s="13">
        <v>115.0</v>
      </c>
      <c r="C4" s="14"/>
      <c r="D4" s="14">
        <v>100.0</v>
      </c>
      <c r="E4" s="15">
        <v>100.0</v>
      </c>
      <c r="F4" s="15">
        <v>100.0</v>
      </c>
      <c r="G4" s="15">
        <v>100.0</v>
      </c>
      <c r="H4" s="16">
        <f t="shared" ref="H4:H48" si="1">SUM(C4:G4)</f>
        <v>400</v>
      </c>
      <c r="I4" s="17">
        <f t="shared" ref="I4:I48" si="2">AVERAGE(C4:G4)</f>
        <v>100</v>
      </c>
      <c r="J4" s="18">
        <v>1.0</v>
      </c>
      <c r="K4" s="19"/>
    </row>
    <row r="5" ht="16.5" customHeight="1">
      <c r="A5" s="20"/>
      <c r="B5" s="21">
        <v>114.0</v>
      </c>
      <c r="C5" s="22"/>
      <c r="D5" s="22">
        <v>100.0</v>
      </c>
      <c r="E5" s="23">
        <v>99.0</v>
      </c>
      <c r="F5" s="23">
        <v>100.0</v>
      </c>
      <c r="G5" s="23">
        <v>100.0</v>
      </c>
      <c r="H5" s="16">
        <f t="shared" si="1"/>
        <v>399</v>
      </c>
      <c r="I5" s="24">
        <f t="shared" si="2"/>
        <v>99.75</v>
      </c>
      <c r="J5" s="18">
        <v>2.0</v>
      </c>
      <c r="K5" s="19"/>
    </row>
    <row r="6" ht="16.5" customHeight="1">
      <c r="A6" s="20"/>
      <c r="B6" s="21">
        <v>109.0</v>
      </c>
      <c r="C6" s="22"/>
      <c r="D6" s="22">
        <v>100.0</v>
      </c>
      <c r="E6" s="23">
        <v>99.0</v>
      </c>
      <c r="F6" s="23">
        <v>100.0</v>
      </c>
      <c r="G6" s="23">
        <v>99.0</v>
      </c>
      <c r="H6" s="16">
        <f t="shared" si="1"/>
        <v>398</v>
      </c>
      <c r="I6" s="24">
        <f t="shared" si="2"/>
        <v>99.5</v>
      </c>
      <c r="J6" s="25">
        <v>3.0</v>
      </c>
      <c r="K6" s="19"/>
    </row>
    <row r="7" ht="16.5" customHeight="1">
      <c r="A7" s="20"/>
      <c r="B7" s="21">
        <v>107.0</v>
      </c>
      <c r="C7" s="22"/>
      <c r="D7" s="22">
        <v>97.0</v>
      </c>
      <c r="E7" s="23">
        <v>99.0</v>
      </c>
      <c r="F7" s="23">
        <v>100.0</v>
      </c>
      <c r="G7" s="23">
        <v>100.0</v>
      </c>
      <c r="H7" s="16">
        <f t="shared" si="1"/>
        <v>396</v>
      </c>
      <c r="I7" s="24">
        <f t="shared" si="2"/>
        <v>99</v>
      </c>
      <c r="J7" s="25">
        <v>4.0</v>
      </c>
      <c r="K7" s="19"/>
    </row>
    <row r="8" ht="16.5" customHeight="1">
      <c r="A8" s="20"/>
      <c r="B8" s="21">
        <v>105.0</v>
      </c>
      <c r="C8" s="22"/>
      <c r="D8" s="22">
        <v>95.0</v>
      </c>
      <c r="E8" s="23">
        <v>100.0</v>
      </c>
      <c r="F8" s="23">
        <v>100.0</v>
      </c>
      <c r="G8" s="23">
        <v>100.0</v>
      </c>
      <c r="H8" s="16">
        <f t="shared" si="1"/>
        <v>395</v>
      </c>
      <c r="I8" s="24">
        <f t="shared" si="2"/>
        <v>98.75</v>
      </c>
      <c r="J8" s="25">
        <v>5.0</v>
      </c>
      <c r="K8" s="19"/>
    </row>
    <row r="9" ht="16.5" customHeight="1">
      <c r="A9" s="20"/>
      <c r="B9" s="21">
        <v>106.0</v>
      </c>
      <c r="C9" s="22"/>
      <c r="D9" s="22">
        <v>95.0</v>
      </c>
      <c r="E9" s="23">
        <v>100.0</v>
      </c>
      <c r="F9" s="23">
        <v>100.0</v>
      </c>
      <c r="G9" s="23">
        <v>100.0</v>
      </c>
      <c r="H9" s="16">
        <f t="shared" si="1"/>
        <v>395</v>
      </c>
      <c r="I9" s="24">
        <f t="shared" si="2"/>
        <v>98.75</v>
      </c>
      <c r="J9" s="25">
        <v>5.0</v>
      </c>
      <c r="K9" s="19"/>
    </row>
    <row r="10" ht="16.5" customHeight="1">
      <c r="A10" s="20"/>
      <c r="B10" s="21">
        <v>108.0</v>
      </c>
      <c r="C10" s="22"/>
      <c r="D10" s="22">
        <v>100.0</v>
      </c>
      <c r="E10" s="23">
        <v>99.0</v>
      </c>
      <c r="F10" s="23">
        <v>97.0</v>
      </c>
      <c r="G10" s="23">
        <v>99.0</v>
      </c>
      <c r="H10" s="16">
        <f t="shared" si="1"/>
        <v>395</v>
      </c>
      <c r="I10" s="24">
        <f t="shared" si="2"/>
        <v>98.75</v>
      </c>
      <c r="J10" s="25">
        <v>5.0</v>
      </c>
      <c r="K10" s="19"/>
    </row>
    <row r="11" ht="16.5" customHeight="1">
      <c r="A11" s="20"/>
      <c r="B11" s="21">
        <v>110.0</v>
      </c>
      <c r="C11" s="22"/>
      <c r="D11" s="22">
        <v>97.0</v>
      </c>
      <c r="E11" s="23">
        <v>100.0</v>
      </c>
      <c r="F11" s="23">
        <v>97.0</v>
      </c>
      <c r="G11" s="23">
        <v>100.0</v>
      </c>
      <c r="H11" s="16">
        <f t="shared" si="1"/>
        <v>394</v>
      </c>
      <c r="I11" s="24">
        <f t="shared" si="2"/>
        <v>98.5</v>
      </c>
      <c r="J11" s="25">
        <v>8.0</v>
      </c>
      <c r="K11" s="19"/>
    </row>
    <row r="12" ht="16.5" customHeight="1">
      <c r="A12" s="20"/>
      <c r="B12" s="21">
        <v>102.0</v>
      </c>
      <c r="C12" s="22"/>
      <c r="D12" s="22">
        <v>99.0</v>
      </c>
      <c r="E12" s="23">
        <v>95.0</v>
      </c>
      <c r="F12" s="23">
        <v>100.0</v>
      </c>
      <c r="G12" s="23">
        <v>99.0</v>
      </c>
      <c r="H12" s="16">
        <f t="shared" si="1"/>
        <v>393</v>
      </c>
      <c r="I12" s="24">
        <f t="shared" si="2"/>
        <v>98.25</v>
      </c>
      <c r="J12" s="25">
        <v>9.0</v>
      </c>
      <c r="K12" s="19"/>
    </row>
    <row r="13" ht="16.5" customHeight="1">
      <c r="A13" s="20"/>
      <c r="B13" s="21">
        <v>113.0</v>
      </c>
      <c r="C13" s="22"/>
      <c r="D13" s="22">
        <v>95.0</v>
      </c>
      <c r="E13" s="23">
        <v>98.0</v>
      </c>
      <c r="F13" s="23">
        <v>100.0</v>
      </c>
      <c r="G13" s="23">
        <v>100.0</v>
      </c>
      <c r="H13" s="16">
        <f t="shared" si="1"/>
        <v>393</v>
      </c>
      <c r="I13" s="24">
        <f t="shared" si="2"/>
        <v>98.25</v>
      </c>
      <c r="J13" s="25">
        <v>9.0</v>
      </c>
      <c r="K13" s="19"/>
    </row>
    <row r="14" ht="16.5" customHeight="1">
      <c r="A14" s="20"/>
      <c r="B14" s="21">
        <v>101.0</v>
      </c>
      <c r="C14" s="22"/>
      <c r="D14" s="22">
        <v>98.0</v>
      </c>
      <c r="E14" s="23">
        <v>100.0</v>
      </c>
      <c r="F14" s="23">
        <v>98.0</v>
      </c>
      <c r="G14" s="23">
        <v>96.0</v>
      </c>
      <c r="H14" s="16">
        <f t="shared" si="1"/>
        <v>392</v>
      </c>
      <c r="I14" s="24">
        <f t="shared" si="2"/>
        <v>98</v>
      </c>
      <c r="J14" s="25">
        <v>11.0</v>
      </c>
      <c r="K14" s="19"/>
      <c r="L14" s="26" t="s">
        <v>8</v>
      </c>
    </row>
    <row r="15" ht="16.5" customHeight="1">
      <c r="A15" s="20"/>
      <c r="B15" s="21">
        <v>112.0</v>
      </c>
      <c r="C15" s="22"/>
      <c r="D15" s="22">
        <v>99.0</v>
      </c>
      <c r="E15" s="23">
        <v>99.0</v>
      </c>
      <c r="F15" s="23">
        <v>97.0</v>
      </c>
      <c r="G15" s="23">
        <v>97.0</v>
      </c>
      <c r="H15" s="16">
        <f t="shared" si="1"/>
        <v>392</v>
      </c>
      <c r="I15" s="24">
        <f t="shared" si="2"/>
        <v>98</v>
      </c>
      <c r="J15" s="25">
        <v>11.0</v>
      </c>
      <c r="K15" s="19"/>
      <c r="L15" s="26" t="s">
        <v>9</v>
      </c>
    </row>
    <row r="16" ht="16.5" customHeight="1">
      <c r="A16" s="20"/>
      <c r="B16" s="21">
        <v>109.0</v>
      </c>
      <c r="C16" s="22"/>
      <c r="D16" s="22">
        <v>100.0</v>
      </c>
      <c r="E16" s="23">
        <v>99.0</v>
      </c>
      <c r="F16" s="23">
        <v>100.0</v>
      </c>
      <c r="G16" s="23">
        <v>99.0</v>
      </c>
      <c r="H16" s="16">
        <f t="shared" si="1"/>
        <v>398</v>
      </c>
      <c r="I16" s="24">
        <f t="shared" si="2"/>
        <v>99.5</v>
      </c>
      <c r="J16" s="25">
        <v>13.0</v>
      </c>
      <c r="K16" s="19"/>
      <c r="L16" s="26" t="s">
        <v>10</v>
      </c>
    </row>
    <row r="17" ht="16.5" customHeight="1">
      <c r="A17" s="20"/>
      <c r="B17" s="27">
        <v>111.0</v>
      </c>
      <c r="C17" s="28"/>
      <c r="D17" s="28">
        <v>98.0</v>
      </c>
      <c r="E17" s="23">
        <v>95.0</v>
      </c>
      <c r="F17" s="23">
        <v>98.0</v>
      </c>
      <c r="G17" s="23">
        <v>99.0</v>
      </c>
      <c r="H17" s="16">
        <f t="shared" si="1"/>
        <v>390</v>
      </c>
      <c r="I17" s="24">
        <f t="shared" si="2"/>
        <v>97.5</v>
      </c>
      <c r="J17" s="25">
        <v>14.0</v>
      </c>
      <c r="K17" s="19"/>
      <c r="L17" s="26" t="s">
        <v>11</v>
      </c>
    </row>
    <row r="18" ht="17.25" customHeight="1">
      <c r="A18" s="29"/>
      <c r="B18" s="27">
        <v>104.0</v>
      </c>
      <c r="C18" s="28"/>
      <c r="D18" s="28">
        <v>88.0</v>
      </c>
      <c r="E18" s="30">
        <v>100.0</v>
      </c>
      <c r="F18" s="30">
        <v>100.0</v>
      </c>
      <c r="G18" s="30">
        <v>99.0</v>
      </c>
      <c r="H18" s="31">
        <f t="shared" si="1"/>
        <v>387</v>
      </c>
      <c r="I18" s="32">
        <f t="shared" si="2"/>
        <v>96.75</v>
      </c>
      <c r="J18" s="33">
        <v>15.0</v>
      </c>
      <c r="K18" s="19"/>
      <c r="L18" s="26" t="s">
        <v>12</v>
      </c>
    </row>
    <row r="19" ht="16.5" customHeight="1">
      <c r="A19" s="34" t="s">
        <v>13</v>
      </c>
      <c r="B19" s="35">
        <v>203.0</v>
      </c>
      <c r="C19" s="36"/>
      <c r="D19" s="36">
        <v>100.0</v>
      </c>
      <c r="E19" s="37">
        <v>100.0</v>
      </c>
      <c r="F19" s="37">
        <v>100.0</v>
      </c>
      <c r="G19" s="37">
        <v>100.0</v>
      </c>
      <c r="H19" s="38">
        <f t="shared" si="1"/>
        <v>400</v>
      </c>
      <c r="I19" s="17">
        <f t="shared" si="2"/>
        <v>100</v>
      </c>
      <c r="J19" s="39">
        <v>1.0</v>
      </c>
      <c r="K19" s="19"/>
      <c r="L19" s="26" t="s">
        <v>14</v>
      </c>
    </row>
    <row r="20" ht="16.5" customHeight="1">
      <c r="A20" s="19"/>
      <c r="B20" s="40">
        <v>208.0</v>
      </c>
      <c r="C20" s="36"/>
      <c r="D20" s="41">
        <v>100.0</v>
      </c>
      <c r="E20" s="23">
        <v>100.0</v>
      </c>
      <c r="F20" s="23">
        <v>100.0</v>
      </c>
      <c r="G20" s="23">
        <v>100.0</v>
      </c>
      <c r="H20" s="42">
        <f t="shared" si="1"/>
        <v>400</v>
      </c>
      <c r="I20" s="43">
        <f t="shared" si="2"/>
        <v>100</v>
      </c>
      <c r="J20" s="44">
        <v>1.0</v>
      </c>
      <c r="K20" s="19"/>
    </row>
    <row r="21" ht="16.5" customHeight="1">
      <c r="A21" s="19"/>
      <c r="B21" s="40">
        <v>213.0</v>
      </c>
      <c r="C21" s="36"/>
      <c r="D21" s="41">
        <v>100.0</v>
      </c>
      <c r="E21" s="23">
        <v>100.0</v>
      </c>
      <c r="F21" s="23">
        <v>100.0</v>
      </c>
      <c r="G21" s="23">
        <v>100.0</v>
      </c>
      <c r="H21" s="42">
        <f t="shared" si="1"/>
        <v>400</v>
      </c>
      <c r="I21" s="43">
        <f t="shared" si="2"/>
        <v>100</v>
      </c>
      <c r="J21" s="44">
        <v>1.0</v>
      </c>
      <c r="K21" s="19"/>
    </row>
    <row r="22" ht="16.5" customHeight="1">
      <c r="A22" s="19"/>
      <c r="B22" s="40">
        <v>202.0</v>
      </c>
      <c r="C22" s="36"/>
      <c r="D22" s="41">
        <v>100.0</v>
      </c>
      <c r="E22" s="23">
        <v>99.0</v>
      </c>
      <c r="F22" s="23">
        <v>100.0</v>
      </c>
      <c r="G22" s="23">
        <v>100.0</v>
      </c>
      <c r="H22" s="42">
        <f t="shared" si="1"/>
        <v>399</v>
      </c>
      <c r="I22" s="43">
        <f t="shared" si="2"/>
        <v>99.75</v>
      </c>
      <c r="J22" s="44">
        <v>4.0</v>
      </c>
      <c r="K22" s="19"/>
    </row>
    <row r="23" ht="16.5" customHeight="1">
      <c r="A23" s="19"/>
      <c r="B23" s="40">
        <v>207.0</v>
      </c>
      <c r="C23" s="36"/>
      <c r="D23" s="41">
        <v>99.0</v>
      </c>
      <c r="E23" s="23">
        <v>100.0</v>
      </c>
      <c r="F23" s="23">
        <v>100.0</v>
      </c>
      <c r="G23" s="23">
        <v>100.0</v>
      </c>
      <c r="H23" s="42">
        <f t="shared" si="1"/>
        <v>399</v>
      </c>
      <c r="I23" s="43">
        <f t="shared" si="2"/>
        <v>99.75</v>
      </c>
      <c r="J23" s="44">
        <v>4.0</v>
      </c>
      <c r="K23" s="19"/>
    </row>
    <row r="24" ht="15.75" customHeight="1">
      <c r="A24" s="19"/>
      <c r="B24" s="40">
        <v>211.0</v>
      </c>
      <c r="C24" s="36"/>
      <c r="D24" s="41">
        <v>99.0</v>
      </c>
      <c r="E24" s="23">
        <v>100.0</v>
      </c>
      <c r="F24" s="23">
        <v>100.0</v>
      </c>
      <c r="G24" s="23">
        <v>100.0</v>
      </c>
      <c r="H24" s="42">
        <f t="shared" si="1"/>
        <v>399</v>
      </c>
      <c r="I24" s="43">
        <f t="shared" si="2"/>
        <v>99.75</v>
      </c>
      <c r="J24" s="45">
        <v>4.0</v>
      </c>
      <c r="K24" s="19"/>
    </row>
    <row r="25" ht="16.5" customHeight="1">
      <c r="A25" s="19"/>
      <c r="B25" s="40">
        <v>212.0</v>
      </c>
      <c r="C25" s="36"/>
      <c r="D25" s="41">
        <v>100.0</v>
      </c>
      <c r="E25" s="23">
        <v>100.0</v>
      </c>
      <c r="F25" s="23">
        <v>100.0</v>
      </c>
      <c r="G25" s="23">
        <v>98.0</v>
      </c>
      <c r="H25" s="42">
        <f t="shared" si="1"/>
        <v>398</v>
      </c>
      <c r="I25" s="43">
        <f t="shared" si="2"/>
        <v>99.5</v>
      </c>
      <c r="J25" s="44">
        <v>7.0</v>
      </c>
      <c r="K25" s="19"/>
    </row>
    <row r="26" ht="16.5" customHeight="1">
      <c r="A26" s="19"/>
      <c r="B26" s="40">
        <v>206.0</v>
      </c>
      <c r="C26" s="36"/>
      <c r="D26" s="41">
        <v>97.0</v>
      </c>
      <c r="E26" s="23">
        <v>100.0</v>
      </c>
      <c r="F26" s="23">
        <v>100.0</v>
      </c>
      <c r="G26" s="23">
        <v>100.0</v>
      </c>
      <c r="H26" s="42">
        <f t="shared" si="1"/>
        <v>397</v>
      </c>
      <c r="I26" s="43">
        <f t="shared" si="2"/>
        <v>99.25</v>
      </c>
      <c r="J26" s="44">
        <v>8.0</v>
      </c>
      <c r="K26" s="19"/>
      <c r="V26" s="46"/>
    </row>
    <row r="27" ht="16.5" customHeight="1">
      <c r="A27" s="19"/>
      <c r="B27" s="40">
        <v>214.0</v>
      </c>
      <c r="C27" s="36"/>
      <c r="D27" s="41">
        <v>97.0</v>
      </c>
      <c r="E27" s="23">
        <v>100.0</v>
      </c>
      <c r="F27" s="23">
        <v>100.0</v>
      </c>
      <c r="G27" s="23">
        <v>100.0</v>
      </c>
      <c r="H27" s="42">
        <f t="shared" si="1"/>
        <v>397</v>
      </c>
      <c r="I27" s="43">
        <f t="shared" si="2"/>
        <v>99.25</v>
      </c>
      <c r="J27" s="44">
        <v>8.0</v>
      </c>
      <c r="K27" s="19"/>
      <c r="V27" s="46"/>
    </row>
    <row r="28" ht="16.5" customHeight="1">
      <c r="A28" s="19"/>
      <c r="B28" s="40">
        <v>204.0</v>
      </c>
      <c r="C28" s="36"/>
      <c r="D28" s="41">
        <v>100.0</v>
      </c>
      <c r="E28" s="23">
        <v>99.0</v>
      </c>
      <c r="F28" s="23">
        <v>100.0</v>
      </c>
      <c r="G28" s="23">
        <v>97.0</v>
      </c>
      <c r="H28" s="42">
        <f t="shared" si="1"/>
        <v>396</v>
      </c>
      <c r="I28" s="43">
        <f t="shared" si="2"/>
        <v>99</v>
      </c>
      <c r="J28" s="47">
        <v>10.0</v>
      </c>
      <c r="K28" s="19"/>
      <c r="V28" s="46"/>
    </row>
    <row r="29" ht="16.5" customHeight="1">
      <c r="A29" s="19"/>
      <c r="B29" s="40">
        <v>205.0</v>
      </c>
      <c r="C29" s="36"/>
      <c r="D29" s="41">
        <v>99.0</v>
      </c>
      <c r="E29" s="23">
        <v>99.0</v>
      </c>
      <c r="F29" s="23">
        <v>99.0</v>
      </c>
      <c r="G29" s="23">
        <v>96.0</v>
      </c>
      <c r="H29" s="42">
        <f t="shared" si="1"/>
        <v>393</v>
      </c>
      <c r="I29" s="43">
        <f t="shared" si="2"/>
        <v>98.25</v>
      </c>
      <c r="J29" s="44">
        <v>11.0</v>
      </c>
      <c r="K29" s="19"/>
    </row>
    <row r="30" ht="16.5" customHeight="1">
      <c r="A30" s="19"/>
      <c r="B30" s="40">
        <v>210.0</v>
      </c>
      <c r="C30" s="36"/>
      <c r="D30" s="41">
        <v>99.0</v>
      </c>
      <c r="E30" s="23">
        <v>100.0</v>
      </c>
      <c r="F30" s="23">
        <v>99.0</v>
      </c>
      <c r="G30" s="23">
        <v>94.0</v>
      </c>
      <c r="H30" s="42">
        <f t="shared" si="1"/>
        <v>392</v>
      </c>
      <c r="I30" s="43">
        <f t="shared" si="2"/>
        <v>98</v>
      </c>
      <c r="J30" s="44">
        <v>12.0</v>
      </c>
      <c r="K30" s="19"/>
    </row>
    <row r="31" ht="16.5" customHeight="1">
      <c r="A31" s="19"/>
      <c r="B31" s="40">
        <v>201.0</v>
      </c>
      <c r="C31" s="36"/>
      <c r="D31" s="41">
        <v>99.0</v>
      </c>
      <c r="E31" s="23">
        <v>93.0</v>
      </c>
      <c r="F31" s="23">
        <v>94.0</v>
      </c>
      <c r="G31" s="23">
        <v>91.0</v>
      </c>
      <c r="H31" s="42">
        <f t="shared" si="1"/>
        <v>377</v>
      </c>
      <c r="I31" s="43">
        <f t="shared" si="2"/>
        <v>94.25</v>
      </c>
      <c r="J31" s="44">
        <v>13.0</v>
      </c>
      <c r="K31" s="19"/>
    </row>
    <row r="32" ht="17.25" customHeight="1">
      <c r="A32" s="19"/>
      <c r="B32" s="48">
        <v>215.0</v>
      </c>
      <c r="C32" s="36"/>
      <c r="D32" s="49">
        <v>89.0</v>
      </c>
      <c r="E32" s="30">
        <v>94.0</v>
      </c>
      <c r="F32" s="30">
        <v>94.0</v>
      </c>
      <c r="G32" s="30">
        <v>91.0</v>
      </c>
      <c r="H32" s="50">
        <f t="shared" si="1"/>
        <v>368</v>
      </c>
      <c r="I32" s="51">
        <f t="shared" si="2"/>
        <v>92</v>
      </c>
      <c r="J32" s="44">
        <v>14.0</v>
      </c>
      <c r="K32" s="19"/>
    </row>
    <row r="33" ht="17.25" customHeight="1">
      <c r="A33" s="52"/>
      <c r="B33" s="53">
        <v>209.0</v>
      </c>
      <c r="C33" s="36"/>
      <c r="D33" s="54">
        <v>90.0</v>
      </c>
      <c r="E33" s="55">
        <v>92.0</v>
      </c>
      <c r="F33" s="55">
        <v>92.0</v>
      </c>
      <c r="G33" s="55">
        <v>93.0</v>
      </c>
      <c r="H33" s="31">
        <f t="shared" si="1"/>
        <v>367</v>
      </c>
      <c r="I33" s="32">
        <f t="shared" si="2"/>
        <v>91.75</v>
      </c>
      <c r="J33" s="44">
        <v>15.0</v>
      </c>
      <c r="K33" s="19"/>
    </row>
    <row r="34" ht="16.5" customHeight="1">
      <c r="A34" s="56" t="s">
        <v>15</v>
      </c>
      <c r="B34" s="57">
        <v>301.0</v>
      </c>
      <c r="C34" s="36"/>
      <c r="D34" s="58">
        <v>100.0</v>
      </c>
      <c r="E34" s="59">
        <v>100.0</v>
      </c>
      <c r="F34" s="59">
        <v>100.0</v>
      </c>
      <c r="G34" s="59">
        <v>100.0</v>
      </c>
      <c r="H34" s="16">
        <f t="shared" si="1"/>
        <v>400</v>
      </c>
      <c r="I34" s="24">
        <f t="shared" si="2"/>
        <v>100</v>
      </c>
      <c r="J34" s="60">
        <v>1.0</v>
      </c>
      <c r="K34" s="19"/>
    </row>
    <row r="35" ht="16.5" customHeight="1">
      <c r="A35" s="20"/>
      <c r="B35" s="21">
        <v>305.0</v>
      </c>
      <c r="C35" s="36"/>
      <c r="D35" s="61">
        <v>100.0</v>
      </c>
      <c r="E35" s="62">
        <v>100.0</v>
      </c>
      <c r="F35" s="62">
        <v>100.0</v>
      </c>
      <c r="G35" s="62">
        <v>100.0</v>
      </c>
      <c r="H35" s="16">
        <f t="shared" si="1"/>
        <v>400</v>
      </c>
      <c r="I35" s="24">
        <f t="shared" si="2"/>
        <v>100</v>
      </c>
      <c r="J35" s="18">
        <v>1.0</v>
      </c>
      <c r="K35" s="19"/>
    </row>
    <row r="36" ht="16.5" customHeight="1">
      <c r="A36" s="20"/>
      <c r="B36" s="21">
        <v>312.0</v>
      </c>
      <c r="C36" s="36"/>
      <c r="D36" s="61">
        <v>100.0</v>
      </c>
      <c r="E36" s="62">
        <v>100.0</v>
      </c>
      <c r="F36" s="23">
        <v>100.0</v>
      </c>
      <c r="G36" s="62">
        <v>100.0</v>
      </c>
      <c r="H36" s="16">
        <f t="shared" si="1"/>
        <v>400</v>
      </c>
      <c r="I36" s="24">
        <f t="shared" si="2"/>
        <v>100</v>
      </c>
      <c r="J36" s="25">
        <v>1.0</v>
      </c>
      <c r="K36" s="19"/>
      <c r="L36" s="26" t="s">
        <v>16</v>
      </c>
    </row>
    <row r="37" ht="16.5" customHeight="1">
      <c r="A37" s="20"/>
      <c r="B37" s="21">
        <v>311.0</v>
      </c>
      <c r="C37" s="36"/>
      <c r="D37" s="61">
        <v>100.0</v>
      </c>
      <c r="E37" s="62">
        <v>100.0</v>
      </c>
      <c r="F37" s="62">
        <v>100.0</v>
      </c>
      <c r="G37" s="23">
        <v>99.0</v>
      </c>
      <c r="H37" s="16">
        <f t="shared" si="1"/>
        <v>399</v>
      </c>
      <c r="I37" s="24">
        <f t="shared" si="2"/>
        <v>99.75</v>
      </c>
      <c r="J37" s="25">
        <v>4.0</v>
      </c>
      <c r="K37" s="19"/>
      <c r="L37" s="26" t="s">
        <v>17</v>
      </c>
    </row>
    <row r="38" ht="16.5" customHeight="1">
      <c r="A38" s="20"/>
      <c r="B38" s="21">
        <v>304.0</v>
      </c>
      <c r="C38" s="36"/>
      <c r="D38" s="61">
        <v>100.0</v>
      </c>
      <c r="E38" s="23">
        <v>98.0</v>
      </c>
      <c r="F38" s="23">
        <v>100.0</v>
      </c>
      <c r="G38" s="62">
        <v>100.0</v>
      </c>
      <c r="H38" s="16">
        <f t="shared" si="1"/>
        <v>398</v>
      </c>
      <c r="I38" s="24">
        <f t="shared" si="2"/>
        <v>99.5</v>
      </c>
      <c r="J38" s="25">
        <v>5.0</v>
      </c>
      <c r="K38" s="19"/>
      <c r="L38" s="26" t="s">
        <v>18</v>
      </c>
    </row>
    <row r="39" ht="16.5" customHeight="1">
      <c r="A39" s="20"/>
      <c r="B39" s="21">
        <v>307.0</v>
      </c>
      <c r="C39" s="36"/>
      <c r="D39" s="22">
        <v>99.0</v>
      </c>
      <c r="E39" s="23">
        <v>99.0</v>
      </c>
      <c r="F39" s="23">
        <v>99.0</v>
      </c>
      <c r="G39" s="23">
        <v>100.0</v>
      </c>
      <c r="H39" s="16">
        <f t="shared" si="1"/>
        <v>397</v>
      </c>
      <c r="I39" s="24">
        <f t="shared" si="2"/>
        <v>99.25</v>
      </c>
      <c r="J39" s="25">
        <v>6.0</v>
      </c>
      <c r="K39" s="19"/>
      <c r="L39" s="26" t="s">
        <v>10</v>
      </c>
    </row>
    <row r="40" ht="16.5" customHeight="1">
      <c r="A40" s="20"/>
      <c r="B40" s="21">
        <v>306.0</v>
      </c>
      <c r="C40" s="36"/>
      <c r="D40" s="22">
        <v>99.0</v>
      </c>
      <c r="E40" s="23">
        <v>100.0</v>
      </c>
      <c r="F40" s="62">
        <v>100.0</v>
      </c>
      <c r="G40" s="23">
        <v>97.0</v>
      </c>
      <c r="H40" s="16">
        <f t="shared" si="1"/>
        <v>396</v>
      </c>
      <c r="I40" s="24">
        <f t="shared" si="2"/>
        <v>99</v>
      </c>
      <c r="J40" s="25">
        <v>7.0</v>
      </c>
      <c r="K40" s="19"/>
      <c r="L40" s="26" t="s">
        <v>19</v>
      </c>
    </row>
    <row r="41" ht="16.5" customHeight="1">
      <c r="A41" s="20"/>
      <c r="B41" s="21">
        <v>302.0</v>
      </c>
      <c r="C41" s="36"/>
      <c r="D41" s="22">
        <v>95.0</v>
      </c>
      <c r="E41" s="23">
        <v>100.0</v>
      </c>
      <c r="F41" s="23">
        <v>100.0</v>
      </c>
      <c r="G41" s="23">
        <v>100.0</v>
      </c>
      <c r="H41" s="16">
        <f t="shared" si="1"/>
        <v>395</v>
      </c>
      <c r="I41" s="24">
        <f t="shared" si="2"/>
        <v>98.75</v>
      </c>
      <c r="J41" s="25">
        <v>8.0</v>
      </c>
      <c r="K41" s="19"/>
      <c r="L41" s="26" t="s">
        <v>20</v>
      </c>
    </row>
    <row r="42" ht="16.5" customHeight="1">
      <c r="A42" s="20"/>
      <c r="B42" s="21">
        <v>313.0</v>
      </c>
      <c r="C42" s="36"/>
      <c r="D42" s="22">
        <v>100.0</v>
      </c>
      <c r="E42" s="23">
        <v>99.0</v>
      </c>
      <c r="F42" s="23">
        <v>99.0</v>
      </c>
      <c r="G42" s="23">
        <v>97.0</v>
      </c>
      <c r="H42" s="16">
        <f t="shared" si="1"/>
        <v>395</v>
      </c>
      <c r="I42" s="24">
        <f t="shared" si="2"/>
        <v>98.75</v>
      </c>
      <c r="J42" s="25">
        <v>8.0</v>
      </c>
      <c r="K42" s="19"/>
      <c r="L42" s="26" t="s">
        <v>21</v>
      </c>
    </row>
    <row r="43" ht="16.5" customHeight="1">
      <c r="A43" s="20"/>
      <c r="B43" s="21">
        <v>303.0</v>
      </c>
      <c r="C43" s="36"/>
      <c r="D43" s="22">
        <v>95.0</v>
      </c>
      <c r="E43" s="23">
        <v>100.0</v>
      </c>
      <c r="F43" s="23">
        <v>100.0</v>
      </c>
      <c r="G43" s="23">
        <v>99.0</v>
      </c>
      <c r="H43" s="16">
        <f t="shared" si="1"/>
        <v>394</v>
      </c>
      <c r="I43" s="24">
        <f t="shared" si="2"/>
        <v>98.5</v>
      </c>
      <c r="J43" s="25">
        <v>10.0</v>
      </c>
      <c r="K43" s="19"/>
      <c r="L43" s="26" t="s">
        <v>22</v>
      </c>
    </row>
    <row r="44" ht="16.5" customHeight="1">
      <c r="A44" s="20"/>
      <c r="B44" s="21">
        <v>310.0</v>
      </c>
      <c r="C44" s="36"/>
      <c r="D44" s="22">
        <v>93.0</v>
      </c>
      <c r="E44" s="23">
        <v>100.0</v>
      </c>
      <c r="F44" s="23">
        <v>100.0</v>
      </c>
      <c r="G44" s="23">
        <v>100.0</v>
      </c>
      <c r="H44" s="16">
        <f t="shared" si="1"/>
        <v>393</v>
      </c>
      <c r="I44" s="24">
        <f t="shared" si="2"/>
        <v>98.25</v>
      </c>
      <c r="J44" s="25">
        <v>11.0</v>
      </c>
      <c r="K44" s="19"/>
      <c r="L44" s="26" t="s">
        <v>23</v>
      </c>
    </row>
    <row r="45" ht="16.5" customHeight="1">
      <c r="A45" s="20"/>
      <c r="B45" s="21">
        <v>314.0</v>
      </c>
      <c r="C45" s="36"/>
      <c r="D45" s="22">
        <v>94.0</v>
      </c>
      <c r="E45" s="23">
        <v>100.0</v>
      </c>
      <c r="F45" s="23">
        <v>99.0</v>
      </c>
      <c r="G45" s="23">
        <v>100.0</v>
      </c>
      <c r="H45" s="16">
        <f t="shared" si="1"/>
        <v>393</v>
      </c>
      <c r="I45" s="24">
        <f t="shared" si="2"/>
        <v>98.25</v>
      </c>
      <c r="J45" s="25">
        <v>11.0</v>
      </c>
      <c r="K45" s="19"/>
      <c r="L45" s="26" t="s">
        <v>24</v>
      </c>
    </row>
    <row r="46" ht="16.5" customHeight="1">
      <c r="A46" s="20"/>
      <c r="B46" s="21">
        <v>309.0</v>
      </c>
      <c r="C46" s="36"/>
      <c r="D46" s="22">
        <v>100.0</v>
      </c>
      <c r="E46" s="23">
        <v>100.0</v>
      </c>
      <c r="F46" s="23">
        <v>90.0</v>
      </c>
      <c r="G46" s="23">
        <v>100.0</v>
      </c>
      <c r="H46" s="16">
        <f t="shared" si="1"/>
        <v>390</v>
      </c>
      <c r="I46" s="24">
        <f t="shared" si="2"/>
        <v>97.5</v>
      </c>
      <c r="J46" s="25">
        <v>13.0</v>
      </c>
      <c r="K46" s="19"/>
      <c r="L46" s="26" t="s">
        <v>25</v>
      </c>
    </row>
    <row r="47" ht="16.5" customHeight="1">
      <c r="A47" s="20"/>
      <c r="B47" s="21">
        <v>308.0</v>
      </c>
      <c r="C47" s="36"/>
      <c r="D47" s="22">
        <v>98.0</v>
      </c>
      <c r="E47" s="23">
        <v>88.0</v>
      </c>
      <c r="F47" s="23">
        <v>98.0</v>
      </c>
      <c r="G47" s="23">
        <v>100.0</v>
      </c>
      <c r="H47" s="16">
        <f t="shared" si="1"/>
        <v>384</v>
      </c>
      <c r="I47" s="24">
        <f t="shared" si="2"/>
        <v>96</v>
      </c>
      <c r="J47" s="25">
        <v>14.0</v>
      </c>
      <c r="K47" s="19"/>
    </row>
    <row r="48" ht="17.25" customHeight="1">
      <c r="A48" s="29"/>
      <c r="B48" s="63">
        <v>315.0</v>
      </c>
      <c r="C48" s="36"/>
      <c r="D48" s="64">
        <v>91.0</v>
      </c>
      <c r="E48" s="55">
        <v>91.0</v>
      </c>
      <c r="F48" s="55">
        <v>91.0</v>
      </c>
      <c r="G48" s="55">
        <v>89.0</v>
      </c>
      <c r="H48" s="31">
        <f t="shared" si="1"/>
        <v>362</v>
      </c>
      <c r="I48" s="32">
        <f t="shared" si="2"/>
        <v>90.5</v>
      </c>
      <c r="J48" s="44">
        <v>15.0</v>
      </c>
      <c r="K48" s="52"/>
    </row>
    <row r="49" ht="16.5" customHeight="1">
      <c r="E49" s="65"/>
    </row>
    <row r="50" ht="16.5" customHeight="1">
      <c r="B50" s="26"/>
    </row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K1"/>
    <mergeCell ref="A2:K2"/>
    <mergeCell ref="K3:K48"/>
    <mergeCell ref="A4:A18"/>
    <mergeCell ref="A19:A33"/>
    <mergeCell ref="A34:A48"/>
  </mergeCells>
  <printOptions/>
  <pageMargins bottom="0.75" footer="0.0" header="0.0" left="0.7" right="0.7" top="0.75"/>
  <pageSetup orientation="landscape"/>
  <drawing r:id="rId1"/>
</worksheet>
</file>